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inéraire (route)" sheetId="1" state="visible" r:id="rId3"/>
    <sheet name="distance" sheetId="2" state="visible" r:id="rId4"/>
    <sheet name="dénivelé (climb)" sheetId="3" state="visible" r:id="rId5"/>
  </sheets>
  <definedNames>
    <definedName function="false" hidden="false" localSheetId="2" name="_xlnm.Print_Area" vbProcedure="false">'dénivelé (climb)'!$A$1:$L$29</definedName>
    <definedName function="false" hidden="false" localSheetId="1" name="_xlnm.Print_Area" vbProcedure="false">distance!$A$1:$L$30</definedName>
    <definedName function="false" hidden="false" localSheetId="0" name="_xlnm.Print_Area" vbProcedure="false">'itinéraire (route)'!$A$1:$J$24</definedName>
    <definedName function="false" hidden="false" localSheetId="0" name="_xlnm.Print_Titles" vbProcedure="false">'itinéraire (route)'!$1:$1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F19" authorId="0">
      <text>
        <r>
          <rPr>
            <sz val="10"/>
            <rFont val="Arial"/>
            <family val="2"/>
          </rPr>
          <t xml:space="preserve">Total hours</t>
        </r>
      </text>
    </comment>
    <comment ref="G19" authorId="0">
      <text>
        <r>
          <rPr>
            <sz val="10"/>
            <rFont val="Arial"/>
            <family val="2"/>
          </rPr>
          <t xml:space="preserve">Total climb</t>
        </r>
      </text>
    </comment>
    <comment ref="H1" authorId="0">
      <text>
        <r>
          <rPr>
            <sz val="10"/>
            <rFont val="Arial"/>
            <family val="2"/>
          </rPr>
          <t xml:space="preserve">average speed in km/h
</t>
        </r>
      </text>
    </comment>
    <comment ref="H19" authorId="0">
      <text>
        <r>
          <rPr>
            <sz val="10"/>
            <rFont val="Arial"/>
            <family val="2"/>
          </rPr>
          <t xml:space="preserve">Full journey average speed (13 days)</t>
        </r>
      </text>
    </comment>
    <comment ref="I1" authorId="0">
      <text>
        <r>
          <rPr>
            <sz val="10"/>
            <rFont val="Arial"/>
            <family val="2"/>
          </rPr>
          <t xml:space="preserve">minimum temperature while riding, in °Celsius
season : April</t>
        </r>
      </text>
    </comment>
    <comment ref="I19" authorId="0">
      <text>
        <r>
          <rPr>
            <sz val="10"/>
            <rFont val="Arial"/>
            <family val="2"/>
          </rPr>
          <t xml:space="preserve">Full journey average minimum temperature (13 days)</t>
        </r>
      </text>
    </comment>
    <comment ref="J1" authorId="0">
      <text>
        <r>
          <rPr>
            <sz val="10"/>
            <rFont val="Arial"/>
            <family val="2"/>
          </rPr>
          <t xml:space="preserve">maximum temperature while riding, in °Celsius
season : April</t>
        </r>
      </text>
    </comment>
    <comment ref="J19" authorId="0">
      <text>
        <r>
          <rPr>
            <sz val="10"/>
            <rFont val="Arial"/>
            <family val="2"/>
          </rPr>
          <t xml:space="preserve">Full journey average maximum temperature (13 days)</t>
        </r>
      </text>
    </comment>
    <comment ref="K1" authorId="0">
      <text>
        <r>
          <rPr>
            <sz val="10"/>
            <rFont val="Arial"/>
            <family val="2"/>
          </rPr>
          <t xml:space="preserve">accomodation
</t>
        </r>
      </text>
    </comment>
  </commentList>
</comments>
</file>

<file path=xl/sharedStrings.xml><?xml version="1.0" encoding="utf-8"?>
<sst xmlns="http://schemas.openxmlformats.org/spreadsheetml/2006/main" count="74" uniqueCount="51">
  <si>
    <t xml:space="preserve">Jour / Day</t>
  </si>
  <si>
    <t xml:space="preserve">De / From</t>
  </si>
  <si>
    <t xml:space="preserve">Via</t>
  </si>
  <si>
    <t xml:space="preserve">À / To</t>
  </si>
  <si>
    <t xml:space="preserve">km</t>
  </si>
  <si>
    <t xml:space="preserve">heures / hours</t>
  </si>
  <si>
    <t xml:space="preserve">montée / climb (m)</t>
  </si>
  <si>
    <t xml:space="preserve">vitesse moy.</t>
  </si>
  <si>
    <t xml:space="preserve">temp. min.</t>
  </si>
  <si>
    <t xml:space="preserve">temp. max</t>
  </si>
  <si>
    <t xml:space="preserve">hébergement</t>
  </si>
  <si>
    <t xml:space="preserve">Genève</t>
  </si>
  <si>
    <t xml:space="preserve">Soral-Humilly-Germagny-Murcier-Chaumont-Moisy</t>
  </si>
  <si>
    <t xml:space="preserve">Frangy</t>
  </si>
  <si>
    <t xml:space="preserve">c/o amis</t>
  </si>
  <si>
    <t xml:space="preserve">Seyssel-ViaRhôna-Chanaz-Belley-St Genix s/Guiers-Romagnieu-Les Abrets</t>
  </si>
  <si>
    <t xml:space="preserve">Paladru</t>
  </si>
  <si>
    <t xml:space="preserve">Camping</t>
  </si>
  <si>
    <t xml:space="preserve">Paladru </t>
  </si>
  <si>
    <t xml:space="preserve">Charavines-Burcin-Longechenal-Mottier-Semons-Cour et Buis-St Alban du Rhône-Chavanay-ViaRhôna-Sablons</t>
  </si>
  <si>
    <t xml:space="preserve">St Vallier</t>
  </si>
  <si>
    <t xml:space="preserve">Sarras-Ardoix-Satilieu-Lalouvesc-C.du Rouvey-St Bonnet le Froid</t>
  </si>
  <si>
    <t xml:space="preserve">Montfaucon en Velay</t>
  </si>
  <si>
    <t xml:space="preserve">Gîte d’étape</t>
  </si>
  <si>
    <t xml:space="preserve">Tence-Chambon s/Lignon-Les Vastres-Fay s/Lignon-C.de Médille-C.de la Clède-Gerbier de Jonc-Burzet-Meyras</t>
  </si>
  <si>
    <t xml:space="preserve">Lalevade d'Ardèche </t>
  </si>
  <si>
    <t xml:space="preserve">Jaujac-C.de la Croix de Millet-Prunet-C.du Suchet-C. de la Croix de Rocles-Chastanet</t>
  </si>
  <si>
    <t xml:space="preserve">Pourcharesse</t>
  </si>
  <si>
    <t xml:space="preserve">Dompnac-Sablières-C.de l’Echelette-Thines-Gravières</t>
  </si>
  <si>
    <t xml:space="preserve">Les Vans</t>
  </si>
  <si>
    <t xml:space="preserve">C.de Pigère-Bessèges-Le Chambon-C.de Bégude-Ste Cécile d’A.-C.de la Baraque-C.du Serre du Pradel</t>
  </si>
  <si>
    <t xml:space="preserve">St Germain de Calberte</t>
  </si>
  <si>
    <t xml:space="preserve">C.de Fontmort-Barre des Cévennes-C.des Faïsses-Vebron-Rousses-Cabrillac-Mt Aigoual-Espérou-Avèze</t>
  </si>
  <si>
    <t xml:space="preserve">Le Vigan</t>
  </si>
  <si>
    <t xml:space="preserve">Avèze-Montdardier-Cirque de Navacelles-St Maurice Navacelles-St Pierre de la Fage</t>
  </si>
  <si>
    <t xml:space="preserve">Soubès</t>
  </si>
  <si>
    <t xml:space="preserve">Lodève-Campestre (!)-Lodève-Celles-Octon-Salasc-Cirque de Mourèze-Villeneuvette-Adissan-Nizas</t>
  </si>
  <si>
    <t xml:space="preserve">Pézenas</t>
  </si>
  <si>
    <t xml:space="preserve">Florensac-Marseillan-Marseillan Plage-Voie verte (EV8)-Sète-Frontignan-Mireval-Villeneuve lès Maguelone</t>
  </si>
  <si>
    <t xml:space="preserve">Lattes</t>
  </si>
  <si>
    <t xml:space="preserve">direct</t>
  </si>
  <si>
    <t xml:space="preserve">Montpellier</t>
  </si>
  <si>
    <t xml:space="preserve">Total km</t>
  </si>
  <si>
    <t xml:space="preserve">Tot.heures</t>
  </si>
  <si>
    <t xml:space="preserve">Tot.montée</t>
  </si>
  <si>
    <t xml:space="preserve">moyenne sur 13 j.</t>
  </si>
  <si>
    <t xml:space="preserve">Notes :</t>
  </si>
  <si>
    <t xml:space="preserve">- for missing translations, please hover your mouse on cells with a red mark on top-right corner.</t>
  </si>
  <si>
    <t xml:space="preserve">- date du voyage / date of travel : avril 2023 / April 2023</t>
  </si>
  <si>
    <t xml:space="preserve">km/h</t>
  </si>
  <si>
    <t xml:space="preserve">°C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</si>
</sst>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.0"/>
    <numFmt numFmtId="167" formatCode="0"/>
    <numFmt numFmtId="168" formatCode="dd/mm/yy;@"/>
    <numFmt numFmtId="169" formatCode="dd/mm/yyyy"/>
    <numFmt numFmtId="170" formatCode="#,##0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8"/>
      <name val="Arial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  <font>
      <sz val="10"/>
      <name val="Arial"/>
      <family val="2"/>
      <charset val="1"/>
    </font>
    <font>
      <i val="true"/>
      <sz val="8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 val="true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3801287058736"/>
          <c:y val="0.0838903492301915"/>
          <c:w val="0.865602797306848"/>
          <c:h val="0.64551257979722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360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2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Lbls>
            <c:numFmt formatCode="#,##0" sourceLinked="0"/>
            <c:dLbl>
              <c:idx val="0"/>
              <c:layout>
                <c:manualLayout>
                  <c:x val="0"/>
                  <c:y val="0.015020653398422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48123565535637"/>
                  <c:y val="-0.030041306796845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1956236747013"/>
                  <c:y val="-0.026990451845725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076871657754013"/>
                  <c:y val="0.013200467762186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63365401424455"/>
                  <c:y val="-0.027477203002109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16345898481246"/>
                  <c:y val="0.015021781583295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22122669987282"/>
                  <c:y val="-0.027567631252171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23458241496383"/>
                  <c:y val="-0.016187913218657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66108763161589"/>
                  <c:y val="-0.026081487212480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884377196242348"/>
                  <c:y val="-0.026990451845725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146524196880157"/>
                  <c:y val="-0.026246533687225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24060820780112"/>
                  <c:y val="-0.030041870889282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223292827491426"/>
                  <c:y val="2.25636974593435E-00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'itinéraire (route)'!$A$3:$A$15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'itinéraire (route)'!$E$3:$E$15</c:f>
              <c:numCache>
                <c:formatCode>General</c:formatCode>
                <c:ptCount val="13"/>
                <c:pt idx="0">
                  <c:v>39.1</c:v>
                </c:pt>
                <c:pt idx="1">
                  <c:v>97.8</c:v>
                </c:pt>
                <c:pt idx="2">
                  <c:v>116.9</c:v>
                </c:pt>
                <c:pt idx="3">
                  <c:v>57.5</c:v>
                </c:pt>
                <c:pt idx="4">
                  <c:v>110.8</c:v>
                </c:pt>
                <c:pt idx="5">
                  <c:v>48.8</c:v>
                </c:pt>
                <c:pt idx="6">
                  <c:v>50.7</c:v>
                </c:pt>
                <c:pt idx="7">
                  <c:v>82.77</c:v>
                </c:pt>
                <c:pt idx="8">
                  <c:v>100.4</c:v>
                </c:pt>
                <c:pt idx="9">
                  <c:v>64.8</c:v>
                </c:pt>
                <c:pt idx="10">
                  <c:v>70.9</c:v>
                </c:pt>
                <c:pt idx="11">
                  <c:v>86.5</c:v>
                </c:pt>
                <c:pt idx="12">
                  <c:v>7.9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970536"/>
        <c:axId val="78386392"/>
      </c:lineChart>
      <c:catAx>
        <c:axId val="699705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427407655395603"/>
              <c:y val="0.85760420578295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8386392"/>
        <c:crossesAt val="0"/>
        <c:auto val="1"/>
        <c:lblAlgn val="ctr"/>
        <c:lblOffset val="100"/>
        <c:noMultiLvlLbl val="0"/>
      </c:catAx>
      <c:valAx>
        <c:axId val="78386392"/>
        <c:scaling>
          <c:orientation val="minMax"/>
          <c:max val="13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lang="fr-FR" sz="1175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Distance (km)</a:t>
                </a:r>
              </a:p>
            </c:rich>
          </c:tx>
          <c:layout>
            <c:manualLayout>
              <c:xMode val="edge"/>
              <c:yMode val="edge"/>
              <c:x val="0.00669568128557081"/>
              <c:y val="0.251746150957567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9970536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24934531243705"/>
          <c:y val="0.0805935181569699"/>
          <c:w val="0.87103662221506"/>
          <c:h val="0.633580632565404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be4b48"/>
            </a:solidFill>
            <a:ln w="25560">
              <a:solidFill>
                <a:srgbClr val="be4b48"/>
              </a:solidFill>
              <a:round/>
            </a:ln>
          </c:spPr>
          <c:marker>
            <c:symbol val="circle"/>
            <c:size val="5"/>
            <c:spPr>
              <a:solidFill>
                <a:srgbClr val="be4b48"/>
              </a:solidFill>
            </c:spPr>
          </c:marker>
          <c:dPt>
            <c:idx val="0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2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3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4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5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6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7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8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9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0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1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Pt>
            <c:idx val="12"/>
            <c:marker>
              <c:symbol val="circle"/>
              <c:size val="5"/>
              <c:spPr>
                <a:solidFill>
                  <a:srgbClr val="be4b48"/>
                </a:solidFill>
              </c:spPr>
            </c:marker>
          </c:dPt>
          <c:dLbls>
            <c:numFmt formatCode="General" sourceLinked="0"/>
            <c:dLbl>
              <c:idx val="0"/>
              <c:layout>
                <c:manualLayout>
                  <c:x val="-0.00402868423172992"/>
                  <c:y val="0.00780883960643441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402868423172992"/>
                  <c:y val="0.00780883960643447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201434211586496"/>
                  <c:y val="0.0312353584257379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402868423172992"/>
                  <c:y val="0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805736846345984"/>
                  <c:y val="0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0.0241735661759275"/>
                  <c:y val="0.0312365780804987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01434211586495"/>
                  <c:y val="0.0234265188193034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402868423172986"/>
                  <c:y val="0.0078088396064345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201442327061763"/>
                  <c:y val="0.0234277384740643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201434211586496"/>
                  <c:y val="0.015617679212869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161147369269197"/>
                  <c:y val="0.015617679212869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0402868423172986"/>
                  <c:y val="-0.0156176792128689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DejaVu San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'itinéraire (route)'!$A$3:$A$15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strCache>
            </c:strRef>
          </c:cat>
          <c:val>
            <c:numRef>
              <c:f>'itinéraire (route)'!$G$3:$G$15</c:f>
              <c:numCache>
                <c:formatCode>General</c:formatCode>
                <c:ptCount val="13"/>
                <c:pt idx="0">
                  <c:v>477</c:v>
                </c:pt>
                <c:pt idx="1">
                  <c:v>827</c:v>
                </c:pt>
                <c:pt idx="2">
                  <c:v>608</c:v>
                </c:pt>
                <c:pt idx="3">
                  <c:v>1266</c:v>
                </c:pt>
                <c:pt idx="4">
                  <c:v>1438</c:v>
                </c:pt>
                <c:pt idx="5">
                  <c:v>1249</c:v>
                </c:pt>
                <c:pt idx="6">
                  <c:v>1036</c:v>
                </c:pt>
                <c:pt idx="7">
                  <c:v>1641</c:v>
                </c:pt>
                <c:pt idx="8">
                  <c:v>1788</c:v>
                </c:pt>
                <c:pt idx="9">
                  <c:v>1026</c:v>
                </c:pt>
                <c:pt idx="10">
                  <c:v>660</c:v>
                </c:pt>
                <c:pt idx="11">
                  <c:v>238</c:v>
                </c:pt>
                <c:pt idx="12">
                  <c:v>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10223"/>
        <c:axId val="25765083"/>
      </c:lineChart>
      <c:catAx>
        <c:axId val="514102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Calibri"/>
                    <a:ea typeface="DejaVu Sans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Calibri"/>
                    <a:ea typeface="DejaVu Sans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524878127392128"/>
              <c:y val="0.89105818039828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DejaVu Sans"/>
              </a:defRPr>
            </a:pPr>
          </a:p>
        </c:txPr>
        <c:crossAx val="25765083"/>
        <c:crossesAt val="0"/>
        <c:auto val="1"/>
        <c:lblAlgn val="ctr"/>
        <c:lblOffset val="100"/>
        <c:noMultiLvlLbl val="0"/>
      </c:catAx>
      <c:valAx>
        <c:axId val="25765083"/>
        <c:scaling>
          <c:orientation val="minMax"/>
          <c:max val="220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Calibri"/>
                    <a:ea typeface="DejaVu Sans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Calibri"/>
                    <a:ea typeface="DejaVu Sans"/>
                  </a:rPr>
                  <a:t>Dénivelé / Climb (m)</a:t>
                </a:r>
              </a:p>
            </c:rich>
          </c:tx>
          <c:layout>
            <c:manualLayout>
              <c:xMode val="edge"/>
              <c:yMode val="edge"/>
              <c:x val="0.016921155473188"/>
              <c:y val="0.26153846153846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DejaVu Sans"/>
              </a:defRPr>
            </a:pPr>
          </a:p>
        </c:txPr>
        <c:crossAx val="5141022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7920</xdr:rowOff>
    </xdr:from>
    <xdr:to>
      <xdr:col>12</xdr:col>
      <xdr:colOff>670680</xdr:colOff>
      <xdr:row>29</xdr:row>
      <xdr:rowOff>105120</xdr:rowOff>
    </xdr:to>
    <xdr:graphicFrame>
      <xdr:nvGraphicFramePr>
        <xdr:cNvPr id="0" name="Chart 1"/>
        <xdr:cNvGraphicFramePr/>
      </xdr:nvGraphicFramePr>
      <xdr:xfrm>
        <a:off x="0" y="7920"/>
        <a:ext cx="9677520" cy="479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0</xdr:row>
      <xdr:rowOff>19080</xdr:rowOff>
    </xdr:from>
    <xdr:to>
      <xdr:col>11</xdr:col>
      <xdr:colOff>698040</xdr:colOff>
      <xdr:row>28</xdr:row>
      <xdr:rowOff>94680</xdr:rowOff>
    </xdr:to>
    <xdr:graphicFrame>
      <xdr:nvGraphicFramePr>
        <xdr:cNvPr id="1" name="Chart 1"/>
        <xdr:cNvGraphicFramePr/>
      </xdr:nvGraphicFramePr>
      <xdr:xfrm>
        <a:off x="19080" y="19080"/>
        <a:ext cx="8935200" cy="460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1" topLeftCell="D2" activePane="bottomLeft" state="frozen"/>
      <selection pane="topLeft" activeCell="A1" activeCellId="0" sqref="A1"/>
      <selection pane="bottomLeft" activeCell="J1" activeCellId="0" sqref="J1"/>
    </sheetView>
  </sheetViews>
  <sheetFormatPr defaultColWidth="10.65234375" defaultRowHeight="12.75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1" width="17.52"/>
    <col collapsed="false" customWidth="true" hidden="false" outlineLevel="0" max="3" min="3" style="1" width="75.65"/>
    <col collapsed="false" customWidth="true" hidden="false" outlineLevel="0" max="4" min="4" style="1" width="17.52"/>
    <col collapsed="false" customWidth="true" hidden="false" outlineLevel="0" max="5" min="5" style="2" width="7.69"/>
    <col collapsed="false" customWidth="true" hidden="false" outlineLevel="0" max="6" min="6" style="2" width="8.76"/>
    <col collapsed="false" customWidth="true" hidden="false" outlineLevel="0" max="7" min="7" style="1" width="8.76"/>
    <col collapsed="false" customWidth="true" hidden="false" outlineLevel="0" max="8" min="8" style="3" width="7.28"/>
    <col collapsed="false" customWidth="true" hidden="false" outlineLevel="0" max="10" min="9" style="4" width="7.28"/>
    <col collapsed="false" customWidth="true" hidden="false" outlineLevel="0" max="11" min="11" style="4" width="15.99"/>
    <col collapsed="false" customWidth="true" hidden="false" outlineLevel="0" max="12" min="12" style="5" width="8.36"/>
    <col collapsed="false" customWidth="true" hidden="false" outlineLevel="0" max="17" min="13" style="1" width="11.46"/>
    <col collapsed="false" customWidth="true" hidden="false" outlineLevel="0" max="16384" min="16381" style="6" width="11.53"/>
  </cols>
  <sheetData>
    <row r="1" s="14" customFormat="true" ht="25.15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9" t="s">
        <v>7</v>
      </c>
      <c r="I1" s="10" t="s">
        <v>8</v>
      </c>
      <c r="J1" s="10" t="s">
        <v>9</v>
      </c>
      <c r="K1" s="11" t="s">
        <v>10</v>
      </c>
      <c r="L1" s="12"/>
      <c r="M1" s="13"/>
      <c r="N1" s="13"/>
      <c r="O1" s="13"/>
      <c r="P1" s="13"/>
      <c r="Q1" s="13"/>
      <c r="R1" s="13"/>
      <c r="S1" s="6"/>
    </row>
    <row r="2" s="23" customFormat="true" ht="15.95" hidden="false" customHeight="true" outlineLevel="0" collapsed="false">
      <c r="A2" s="15"/>
      <c r="B2" s="16"/>
      <c r="C2" s="16"/>
      <c r="D2" s="16"/>
      <c r="E2" s="17"/>
      <c r="F2" s="17"/>
      <c r="G2" s="16"/>
      <c r="H2" s="18"/>
      <c r="I2" s="19"/>
      <c r="J2" s="19"/>
      <c r="K2" s="20"/>
      <c r="L2" s="21"/>
      <c r="M2" s="22"/>
      <c r="N2" s="22"/>
      <c r="O2" s="22"/>
      <c r="P2" s="22"/>
      <c r="Q2" s="22"/>
      <c r="S2" s="6"/>
    </row>
    <row r="3" customFormat="false" ht="15.95" hidden="false" customHeight="true" outlineLevel="0" collapsed="false">
      <c r="A3" s="16" t="n">
        <v>1</v>
      </c>
      <c r="B3" s="16" t="s">
        <v>11</v>
      </c>
      <c r="C3" s="24" t="s">
        <v>12</v>
      </c>
      <c r="D3" s="24" t="s">
        <v>13</v>
      </c>
      <c r="E3" s="25" t="n">
        <v>39.1</v>
      </c>
      <c r="F3" s="25" t="n">
        <v>1.86</v>
      </c>
      <c r="G3" s="24" t="n">
        <v>477</v>
      </c>
      <c r="H3" s="18" t="n">
        <v>21</v>
      </c>
      <c r="I3" s="26" t="n">
        <v>13</v>
      </c>
      <c r="J3" s="26" t="n">
        <v>21</v>
      </c>
      <c r="K3" s="27" t="s">
        <v>14</v>
      </c>
      <c r="L3" s="28"/>
    </row>
    <row r="4" s="23" customFormat="true" ht="15.95" hidden="false" customHeight="true" outlineLevel="0" collapsed="false">
      <c r="A4" s="16" t="n">
        <v>2</v>
      </c>
      <c r="B4" s="24" t="s">
        <v>13</v>
      </c>
      <c r="C4" s="24" t="s">
        <v>15</v>
      </c>
      <c r="D4" s="24" t="s">
        <v>16</v>
      </c>
      <c r="E4" s="25" t="n">
        <v>97.8</v>
      </c>
      <c r="F4" s="25" t="n">
        <v>5.42</v>
      </c>
      <c r="G4" s="24" t="n">
        <v>827</v>
      </c>
      <c r="H4" s="18" t="n">
        <v>18</v>
      </c>
      <c r="I4" s="26" t="n">
        <v>11</v>
      </c>
      <c r="J4" s="26" t="n">
        <v>26</v>
      </c>
      <c r="K4" s="27" t="s">
        <v>17</v>
      </c>
      <c r="L4" s="21"/>
      <c r="M4" s="22"/>
      <c r="N4" s="22"/>
      <c r="O4" s="22"/>
      <c r="P4" s="22"/>
      <c r="Q4" s="22"/>
      <c r="S4" s="6"/>
    </row>
    <row r="5" customFormat="false" ht="15.95" hidden="false" customHeight="true" outlineLevel="0" collapsed="false">
      <c r="A5" s="16" t="n">
        <v>3</v>
      </c>
      <c r="B5" s="24" t="s">
        <v>18</v>
      </c>
      <c r="C5" s="24" t="s">
        <v>19</v>
      </c>
      <c r="D5" s="24" t="s">
        <v>20</v>
      </c>
      <c r="E5" s="25" t="n">
        <v>116.9</v>
      </c>
      <c r="F5" s="17" t="n">
        <v>5.83</v>
      </c>
      <c r="G5" s="24" t="n">
        <v>608</v>
      </c>
      <c r="H5" s="18" t="n">
        <v>20</v>
      </c>
      <c r="I5" s="26" t="n">
        <v>10</v>
      </c>
      <c r="J5" s="26" t="n">
        <v>27</v>
      </c>
      <c r="K5" s="27" t="s">
        <v>17</v>
      </c>
      <c r="L5" s="21"/>
    </row>
    <row r="6" customFormat="false" ht="15.95" hidden="false" customHeight="true" outlineLevel="0" collapsed="false">
      <c r="A6" s="16" t="n">
        <v>4</v>
      </c>
      <c r="B6" s="24" t="s">
        <v>20</v>
      </c>
      <c r="C6" s="24" t="s">
        <v>21</v>
      </c>
      <c r="D6" s="24" t="s">
        <v>22</v>
      </c>
      <c r="E6" s="25" t="n">
        <v>57.5</v>
      </c>
      <c r="F6" s="25" t="n">
        <v>4.38</v>
      </c>
      <c r="G6" s="24" t="n">
        <v>1266</v>
      </c>
      <c r="H6" s="18" t="n">
        <v>13.1</v>
      </c>
      <c r="I6" s="26" t="n">
        <v>9</v>
      </c>
      <c r="J6" s="26" t="n">
        <v>19</v>
      </c>
      <c r="K6" s="27" t="s">
        <v>23</v>
      </c>
      <c r="L6" s="21"/>
    </row>
    <row r="7" customFormat="false" ht="15.95" hidden="false" customHeight="true" outlineLevel="0" collapsed="false">
      <c r="A7" s="16" t="n">
        <v>5</v>
      </c>
      <c r="B7" s="24" t="s">
        <v>22</v>
      </c>
      <c r="C7" s="24" t="s">
        <v>24</v>
      </c>
      <c r="D7" s="24" t="s">
        <v>25</v>
      </c>
      <c r="E7" s="25" t="n">
        <v>110.8</v>
      </c>
      <c r="F7" s="25" t="n">
        <v>6.53</v>
      </c>
      <c r="G7" s="24" t="n">
        <v>1438</v>
      </c>
      <c r="H7" s="18" t="n">
        <v>17</v>
      </c>
      <c r="I7" s="26" t="n">
        <v>7</v>
      </c>
      <c r="J7" s="26" t="n">
        <v>19</v>
      </c>
      <c r="K7" s="27" t="s">
        <v>17</v>
      </c>
      <c r="L7" s="21"/>
    </row>
    <row r="8" customFormat="false" ht="15.95" hidden="false" customHeight="true" outlineLevel="0" collapsed="false">
      <c r="A8" s="16" t="n">
        <v>6</v>
      </c>
      <c r="B8" s="24" t="s">
        <v>25</v>
      </c>
      <c r="C8" s="24" t="s">
        <v>26</v>
      </c>
      <c r="D8" s="24" t="s">
        <v>27</v>
      </c>
      <c r="E8" s="25" t="n">
        <v>48.8</v>
      </c>
      <c r="F8" s="25" t="n">
        <v>3.96</v>
      </c>
      <c r="G8" s="24" t="n">
        <v>1249</v>
      </c>
      <c r="H8" s="18" t="n">
        <v>12.3</v>
      </c>
      <c r="I8" s="26" t="n">
        <v>12</v>
      </c>
      <c r="J8" s="26" t="n">
        <v>23</v>
      </c>
      <c r="K8" s="27" t="s">
        <v>14</v>
      </c>
      <c r="L8" s="21"/>
    </row>
    <row r="9" customFormat="false" ht="15.95" hidden="false" customHeight="true" outlineLevel="0" collapsed="false">
      <c r="A9" s="16" t="n">
        <v>7</v>
      </c>
      <c r="B9" s="24" t="s">
        <v>27</v>
      </c>
      <c r="C9" s="24" t="s">
        <v>28</v>
      </c>
      <c r="D9" s="24" t="s">
        <v>29</v>
      </c>
      <c r="E9" s="25" t="n">
        <v>50.7</v>
      </c>
      <c r="F9" s="25" t="n">
        <v>3.42</v>
      </c>
      <c r="G9" s="24" t="n">
        <v>1036</v>
      </c>
      <c r="H9" s="18" t="n">
        <v>14.8</v>
      </c>
      <c r="I9" s="26" t="n">
        <v>13</v>
      </c>
      <c r="J9" s="26" t="n">
        <v>23</v>
      </c>
      <c r="K9" s="27" t="s">
        <v>17</v>
      </c>
      <c r="L9" s="21"/>
    </row>
    <row r="10" customFormat="false" ht="15.95" hidden="false" customHeight="true" outlineLevel="0" collapsed="false">
      <c r="A10" s="16" t="n">
        <v>8</v>
      </c>
      <c r="B10" s="24" t="s">
        <v>29</v>
      </c>
      <c r="C10" s="24" t="s">
        <v>30</v>
      </c>
      <c r="D10" s="24" t="s">
        <v>31</v>
      </c>
      <c r="E10" s="25" t="n">
        <v>82.77</v>
      </c>
      <c r="F10" s="25" t="n">
        <v>5.68</v>
      </c>
      <c r="G10" s="24" t="n">
        <v>1641</v>
      </c>
      <c r="H10" s="18" t="n">
        <v>14.6</v>
      </c>
      <c r="I10" s="26" t="n">
        <v>12</v>
      </c>
      <c r="J10" s="26" t="n">
        <v>32</v>
      </c>
      <c r="K10" s="27" t="s">
        <v>23</v>
      </c>
      <c r="L10" s="21"/>
    </row>
    <row r="11" customFormat="false" ht="15.95" hidden="false" customHeight="true" outlineLevel="0" collapsed="false">
      <c r="A11" s="16" t="n">
        <v>9</v>
      </c>
      <c r="B11" s="24" t="s">
        <v>31</v>
      </c>
      <c r="C11" s="24" t="s">
        <v>32</v>
      </c>
      <c r="D11" s="24" t="s">
        <v>33</v>
      </c>
      <c r="E11" s="25" t="n">
        <v>100.4</v>
      </c>
      <c r="F11" s="25" t="n">
        <v>6.8</v>
      </c>
      <c r="G11" s="24" t="n">
        <v>1788</v>
      </c>
      <c r="H11" s="18" t="n">
        <v>14.8</v>
      </c>
      <c r="I11" s="26" t="n">
        <v>8</v>
      </c>
      <c r="J11" s="26" t="n">
        <v>26</v>
      </c>
      <c r="K11" s="27" t="s">
        <v>17</v>
      </c>
      <c r="L11" s="21"/>
    </row>
    <row r="12" customFormat="false" ht="15.95" hidden="false" customHeight="true" outlineLevel="0" collapsed="false">
      <c r="A12" s="16" t="n">
        <v>10</v>
      </c>
      <c r="B12" s="24" t="s">
        <v>33</v>
      </c>
      <c r="C12" s="24" t="s">
        <v>34</v>
      </c>
      <c r="D12" s="24" t="s">
        <v>35</v>
      </c>
      <c r="E12" s="25" t="n">
        <v>64.8</v>
      </c>
      <c r="F12" s="25" t="n">
        <v>4.37</v>
      </c>
      <c r="G12" s="24" t="n">
        <v>1026</v>
      </c>
      <c r="H12" s="18" t="n">
        <v>14.7</v>
      </c>
      <c r="I12" s="26" t="n">
        <v>17</v>
      </c>
      <c r="J12" s="26" t="n">
        <v>29</v>
      </c>
      <c r="K12" s="27" t="s">
        <v>17</v>
      </c>
      <c r="L12" s="21"/>
    </row>
    <row r="13" customFormat="false" ht="15.95" hidden="false" customHeight="true" outlineLevel="0" collapsed="false">
      <c r="A13" s="16" t="n">
        <v>11</v>
      </c>
      <c r="B13" s="24" t="s">
        <v>35</v>
      </c>
      <c r="C13" s="24" t="s">
        <v>36</v>
      </c>
      <c r="D13" s="24" t="s">
        <v>37</v>
      </c>
      <c r="E13" s="25" t="n">
        <v>70.9</v>
      </c>
      <c r="F13" s="25" t="n">
        <v>4.58</v>
      </c>
      <c r="G13" s="24" t="n">
        <v>660</v>
      </c>
      <c r="H13" s="18" t="n">
        <v>15.5</v>
      </c>
      <c r="I13" s="26" t="n">
        <v>15</v>
      </c>
      <c r="J13" s="26" t="n">
        <v>32</v>
      </c>
      <c r="K13" s="27" t="s">
        <v>17</v>
      </c>
      <c r="L13" s="21"/>
    </row>
    <row r="14" customFormat="false" ht="15.95" hidden="false" customHeight="true" outlineLevel="0" collapsed="false">
      <c r="A14" s="16" t="n">
        <v>12</v>
      </c>
      <c r="B14" s="24" t="s">
        <v>37</v>
      </c>
      <c r="C14" s="24" t="s">
        <v>38</v>
      </c>
      <c r="D14" s="24" t="s">
        <v>39</v>
      </c>
      <c r="E14" s="25" t="n">
        <v>86.5</v>
      </c>
      <c r="F14" s="25" t="n">
        <v>4.97</v>
      </c>
      <c r="G14" s="24" t="n">
        <v>238</v>
      </c>
      <c r="H14" s="18" t="n">
        <v>17.4</v>
      </c>
      <c r="I14" s="26" t="n">
        <v>14</v>
      </c>
      <c r="J14" s="26" t="n">
        <v>28</v>
      </c>
      <c r="K14" s="27" t="s">
        <v>17</v>
      </c>
      <c r="L14" s="21"/>
    </row>
    <row r="15" customFormat="false" ht="15.95" hidden="false" customHeight="true" outlineLevel="0" collapsed="false">
      <c r="A15" s="16" t="n">
        <v>13</v>
      </c>
      <c r="B15" s="24" t="s">
        <v>39</v>
      </c>
      <c r="C15" s="24" t="s">
        <v>40</v>
      </c>
      <c r="D15" s="24" t="s">
        <v>41</v>
      </c>
      <c r="E15" s="25" t="n">
        <v>7.9</v>
      </c>
      <c r="F15" s="25" t="n">
        <v>0.62</v>
      </c>
      <c r="G15" s="24" t="n">
        <v>21</v>
      </c>
      <c r="H15" s="18" t="n">
        <v>12.7</v>
      </c>
      <c r="I15" s="26" t="n">
        <v>16</v>
      </c>
      <c r="J15" s="26" t="n">
        <v>22</v>
      </c>
      <c r="K15" s="27"/>
      <c r="L15" s="21"/>
    </row>
    <row r="16" customFormat="false" ht="15.95" hidden="false" customHeight="true" outlineLevel="0" collapsed="false">
      <c r="A16" s="15"/>
      <c r="B16" s="29"/>
      <c r="C16" s="29"/>
      <c r="D16" s="29"/>
      <c r="E16" s="30"/>
      <c r="F16" s="25"/>
      <c r="G16" s="24"/>
      <c r="H16" s="18"/>
      <c r="I16" s="26"/>
      <c r="J16" s="26"/>
      <c r="K16" s="27"/>
      <c r="L16" s="21"/>
    </row>
    <row r="17" s="23" customFormat="true" ht="15.95" hidden="false" customHeight="true" outlineLevel="0" collapsed="false">
      <c r="A17" s="31"/>
      <c r="B17" s="32"/>
      <c r="C17" s="32"/>
      <c r="D17" s="32"/>
      <c r="E17" s="33"/>
      <c r="F17" s="33"/>
      <c r="G17" s="32"/>
      <c r="H17" s="34"/>
      <c r="I17" s="35"/>
      <c r="J17" s="35"/>
      <c r="K17" s="36"/>
      <c r="L17" s="21"/>
      <c r="M17" s="22"/>
      <c r="N17" s="22"/>
      <c r="O17" s="22"/>
      <c r="P17" s="22"/>
      <c r="Q17" s="22"/>
      <c r="S17" s="6"/>
    </row>
    <row r="18" customFormat="false" ht="6" hidden="false" customHeight="true" outlineLevel="0" collapsed="false">
      <c r="A18" s="37"/>
      <c r="B18" s="38"/>
      <c r="C18" s="38"/>
      <c r="D18" s="38"/>
      <c r="E18" s="39"/>
      <c r="F18" s="39"/>
      <c r="G18" s="40"/>
      <c r="H18" s="41"/>
      <c r="I18" s="42"/>
      <c r="J18" s="42"/>
      <c r="K18" s="43"/>
      <c r="L18" s="44"/>
    </row>
    <row r="19" customFormat="false" ht="12.75" hidden="false" customHeight="true" outlineLevel="0" collapsed="false">
      <c r="A19" s="37"/>
      <c r="B19" s="38"/>
      <c r="C19" s="45"/>
      <c r="D19" s="46"/>
      <c r="E19" s="47" t="s">
        <v>42</v>
      </c>
      <c r="F19" s="47" t="s">
        <v>43</v>
      </c>
      <c r="G19" s="48" t="s">
        <v>44</v>
      </c>
      <c r="H19" s="49" t="s">
        <v>45</v>
      </c>
      <c r="I19" s="50" t="s">
        <v>45</v>
      </c>
      <c r="J19" s="50" t="s">
        <v>45</v>
      </c>
      <c r="K19" s="51"/>
      <c r="L19" s="44"/>
    </row>
    <row r="20" customFormat="false" ht="12.75" hidden="false" customHeight="false" outlineLevel="0" collapsed="false">
      <c r="A20" s="52" t="s">
        <v>46</v>
      </c>
      <c r="B20" s="38"/>
      <c r="C20" s="53"/>
      <c r="D20" s="46"/>
      <c r="E20" s="54" t="n">
        <f aca="false">SUM(E2:E15)</f>
        <v>934.87</v>
      </c>
      <c r="F20" s="54" t="n">
        <f aca="false">SUM(F2:F16)</f>
        <v>58.42</v>
      </c>
      <c r="G20" s="55" t="n">
        <f aca="false">SUM(G2:G16)</f>
        <v>12275</v>
      </c>
      <c r="H20" s="49"/>
      <c r="I20" s="50"/>
      <c r="J20" s="50"/>
      <c r="K20" s="51"/>
      <c r="L20" s="56"/>
    </row>
    <row r="21" customFormat="false" ht="12.75" hidden="false" customHeight="true" outlineLevel="0" collapsed="false">
      <c r="A21" s="52" t="s">
        <v>47</v>
      </c>
      <c r="B21" s="38"/>
      <c r="C21" s="53"/>
      <c r="D21" s="38"/>
      <c r="E21" s="57"/>
      <c r="F21" s="58"/>
      <c r="G21" s="58"/>
      <c r="H21" s="59" t="n">
        <f aca="false">SUM(H2:H16)/13</f>
        <v>15.8384615384615</v>
      </c>
      <c r="I21" s="60" t="n">
        <f aca="false">SUM(I2:I16)/13</f>
        <v>12.0769230769231</v>
      </c>
      <c r="J21" s="60" t="n">
        <f aca="false">SUM(J2:J16)/13</f>
        <v>25.1538461538462</v>
      </c>
      <c r="K21" s="61"/>
      <c r="L21" s="56"/>
      <c r="XFD21" s="62"/>
    </row>
    <row r="22" customFormat="false" ht="12.75" hidden="false" customHeight="true" outlineLevel="0" collapsed="false">
      <c r="A22" s="63" t="s">
        <v>48</v>
      </c>
      <c r="B22" s="64"/>
      <c r="C22" s="58"/>
      <c r="D22" s="38"/>
      <c r="E22" s="57"/>
      <c r="F22" s="58"/>
      <c r="G22" s="57"/>
      <c r="H22" s="65" t="s">
        <v>49</v>
      </c>
      <c r="I22" s="66" t="s">
        <v>50</v>
      </c>
      <c r="J22" s="66" t="s">
        <v>50</v>
      </c>
      <c r="K22" s="61"/>
      <c r="L22" s="44"/>
      <c r="XFD22" s="62"/>
    </row>
    <row r="23" customFormat="false" ht="12.75" hidden="false" customHeight="false" outlineLevel="0" collapsed="false">
      <c r="A23" s="63"/>
      <c r="B23" s="57"/>
      <c r="C23" s="62"/>
      <c r="D23" s="38"/>
      <c r="E23" s="58"/>
      <c r="F23" s="58"/>
      <c r="G23" s="58"/>
      <c r="H23" s="67"/>
      <c r="I23" s="43"/>
      <c r="J23" s="43"/>
      <c r="K23" s="43"/>
      <c r="L23" s="44"/>
      <c r="XFD23" s="62"/>
    </row>
    <row r="24" s="71" customFormat="true" ht="12.75" hidden="false" customHeight="false" outlineLevel="0" collapsed="false">
      <c r="A24" s="68"/>
      <c r="B24" s="57"/>
      <c r="C24" s="62"/>
      <c r="D24" s="38"/>
      <c r="E24" s="57"/>
      <c r="F24" s="58"/>
      <c r="G24" s="58"/>
      <c r="H24" s="67"/>
      <c r="I24" s="43"/>
      <c r="J24" s="43"/>
      <c r="K24" s="43"/>
      <c r="L24" s="69"/>
      <c r="M24" s="70"/>
      <c r="N24" s="70"/>
      <c r="O24" s="70"/>
      <c r="P24" s="70"/>
      <c r="Q24" s="70"/>
      <c r="S24" s="6"/>
      <c r="XFD24" s="62"/>
    </row>
    <row r="25" s="62" customFormat="true" ht="12.75" hidden="false" customHeight="true" outlineLevel="0" collapsed="false">
      <c r="A25" s="68"/>
      <c r="B25" s="57"/>
      <c r="C25" s="72"/>
      <c r="D25" s="57"/>
      <c r="E25" s="57"/>
      <c r="F25" s="58"/>
      <c r="G25" s="58"/>
      <c r="H25" s="73"/>
      <c r="I25" s="74"/>
      <c r="J25" s="74"/>
      <c r="K25" s="74"/>
      <c r="L25" s="75"/>
      <c r="S25" s="6"/>
    </row>
    <row r="26" s="62" customFormat="true" ht="12.8" hidden="false" customHeight="false" outlineLevel="0" collapsed="false">
      <c r="A26" s="68"/>
      <c r="B26" s="57"/>
      <c r="D26" s="57"/>
      <c r="E26" s="57"/>
      <c r="F26" s="58"/>
      <c r="G26" s="58"/>
      <c r="H26" s="73"/>
      <c r="I26" s="74"/>
      <c r="J26" s="74"/>
      <c r="K26" s="74"/>
      <c r="L26" s="75"/>
      <c r="S26" s="6"/>
    </row>
    <row r="27" s="62" customFormat="true" ht="12.75" hidden="false" customHeight="true" outlineLevel="0" collapsed="false">
      <c r="A27" s="76"/>
      <c r="B27" s="64"/>
      <c r="D27" s="57"/>
      <c r="E27" s="2"/>
      <c r="F27" s="2"/>
      <c r="G27" s="1"/>
      <c r="H27" s="73"/>
      <c r="I27" s="74"/>
      <c r="J27" s="74"/>
      <c r="K27" s="74"/>
      <c r="L27" s="75"/>
      <c r="S27" s="6"/>
      <c r="XFD27" s="6"/>
    </row>
    <row r="28" s="62" customFormat="true" ht="12.8" hidden="false" customHeight="false" outlineLevel="0" collapsed="false">
      <c r="A28" s="68"/>
      <c r="B28" s="57"/>
      <c r="D28" s="57"/>
      <c r="E28" s="2"/>
      <c r="F28" s="2"/>
      <c r="G28" s="1"/>
      <c r="H28" s="73"/>
      <c r="I28" s="74"/>
      <c r="J28" s="74"/>
      <c r="K28" s="74"/>
      <c r="L28" s="75"/>
      <c r="S28" s="6"/>
      <c r="XFD28" s="6"/>
    </row>
    <row r="29" s="62" customFormat="true" ht="12.8" hidden="false" customHeight="false" outlineLevel="0" collapsed="false">
      <c r="A29" s="68"/>
      <c r="B29" s="57"/>
      <c r="D29" s="57"/>
      <c r="E29" s="2"/>
      <c r="F29" s="2"/>
      <c r="G29" s="1"/>
      <c r="H29" s="73"/>
      <c r="I29" s="74"/>
      <c r="J29" s="74"/>
      <c r="K29" s="74"/>
      <c r="L29" s="75"/>
      <c r="S29" s="6"/>
      <c r="XFD29" s="6"/>
    </row>
    <row r="30" s="62" customFormat="true" ht="12.8" hidden="false" customHeight="false" outlineLevel="0" collapsed="false">
      <c r="A30" s="68"/>
      <c r="B30" s="57"/>
      <c r="C30" s="72"/>
      <c r="D30" s="57"/>
      <c r="E30" s="2"/>
      <c r="F30" s="2"/>
      <c r="G30" s="1"/>
      <c r="H30" s="73"/>
      <c r="I30" s="74"/>
      <c r="J30" s="74"/>
      <c r="K30" s="74"/>
      <c r="L30" s="75"/>
      <c r="S30" s="6"/>
      <c r="XFD30" s="6"/>
    </row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3.15" hidden="false" customHeight="true" outlineLevel="0" collapsed="false"/>
    <row r="40" customFormat="false" ht="12.75" hidden="false" customHeight="true" outlineLevel="0" collapsed="false"/>
    <row r="41" customFormat="false" ht="13.15" hidden="false" customHeight="true" outlineLevel="0" collapsed="false"/>
    <row r="1048576" customFormat="false" ht="12.8" hidden="false" customHeight="false" outlineLevel="0" collapsed="false"/>
  </sheetData>
  <mergeCells count="3">
    <mergeCell ref="H19:H20"/>
    <mergeCell ref="I19:I20"/>
    <mergeCell ref="J19:J20"/>
  </mergeCells>
  <printOptions headings="false" gridLines="false" gridLinesSet="true" horizontalCentered="true" verticalCentered="true"/>
  <pageMargins left="0.39375" right="0.39375" top="0.39375" bottom="0.433333333333333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M1:P9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O35" activeCellId="0" sqref="O35"/>
    </sheetView>
  </sheetViews>
  <sheetFormatPr defaultColWidth="10.65234375" defaultRowHeight="12.75" zeroHeight="false" outlineLevelRow="0" outlineLevelCol="0"/>
  <cols>
    <col collapsed="false" customWidth="false" hidden="false" outlineLevel="0" max="15" min="15" style="1" width="10.65"/>
    <col collapsed="false" customWidth="true" hidden="false" outlineLevel="0" max="16" min="16" style="4" width="9.7"/>
    <col collapsed="false" customWidth="true" hidden="false" outlineLevel="0" max="17" min="17" style="62" width="13.35"/>
  </cols>
  <sheetData>
    <row r="1" customFormat="false" ht="12.75" hidden="false" customHeight="false" outlineLevel="0" collapsed="false">
      <c r="M1" s="62"/>
    </row>
    <row r="2" customFormat="false" ht="12.75" hidden="false" customHeight="false" outlineLevel="0" collapsed="false">
      <c r="M2" s="62"/>
    </row>
    <row r="3" customFormat="false" ht="12.75" hidden="false" customHeight="false" outlineLevel="0" collapsed="false">
      <c r="M3" s="62"/>
    </row>
    <row r="4" customFormat="false" ht="12.75" hidden="false" customHeight="false" outlineLevel="0" collapsed="false">
      <c r="M4" s="62"/>
    </row>
    <row r="5" customFormat="false" ht="12.75" hidden="false" customHeight="false" outlineLevel="0" collapsed="false">
      <c r="M5" s="62"/>
    </row>
    <row r="6" customFormat="false" ht="12.75" hidden="false" customHeight="false" outlineLevel="0" collapsed="false">
      <c r="M6" s="62"/>
    </row>
    <row r="7" customFormat="false" ht="12.75" hidden="false" customHeight="false" outlineLevel="0" collapsed="false">
      <c r="M7" s="62"/>
    </row>
    <row r="8" customFormat="false" ht="12.75" hidden="false" customHeight="false" outlineLevel="0" collapsed="false">
      <c r="M8" s="62"/>
    </row>
    <row r="9" customFormat="false" ht="12.75" hidden="false" customHeight="false" outlineLevel="0" collapsed="false">
      <c r="M9" s="62"/>
    </row>
    <row r="10" customFormat="false" ht="12.75" hidden="false" customHeight="false" outlineLevel="0" collapsed="false">
      <c r="M10" s="62"/>
    </row>
    <row r="11" customFormat="false" ht="12.75" hidden="false" customHeight="false" outlineLevel="0" collapsed="false">
      <c r="M11" s="62"/>
    </row>
    <row r="12" customFormat="false" ht="12.75" hidden="false" customHeight="false" outlineLevel="0" collapsed="false">
      <c r="M12" s="62"/>
    </row>
    <row r="13" customFormat="false" ht="12.75" hidden="false" customHeight="true" outlineLevel="0" collapsed="false">
      <c r="M13" s="62"/>
    </row>
    <row r="14" customFormat="false" ht="12.75" hidden="false" customHeight="false" outlineLevel="0" collapsed="false">
      <c r="M14" s="62"/>
    </row>
    <row r="15" customFormat="false" ht="12.75" hidden="false" customHeight="false" outlineLevel="0" collapsed="false">
      <c r="M15" s="62"/>
    </row>
    <row r="16" customFormat="false" ht="12.75" hidden="false" customHeight="false" outlineLevel="0" collapsed="false">
      <c r="M16" s="62"/>
    </row>
    <row r="17" customFormat="false" ht="12.75" hidden="false" customHeight="false" outlineLevel="0" collapsed="false">
      <c r="M17" s="62"/>
    </row>
    <row r="18" customFormat="false" ht="12.75" hidden="false" customHeight="false" outlineLevel="0" collapsed="false">
      <c r="M18" s="62"/>
    </row>
    <row r="19" customFormat="false" ht="12.75" hidden="false" customHeight="false" outlineLevel="0" collapsed="false">
      <c r="M19" s="62"/>
    </row>
    <row r="85" customFormat="false" ht="12.75" hidden="false" customHeight="false" outlineLevel="0" collapsed="false">
      <c r="P85" s="74"/>
    </row>
    <row r="86" customFormat="false" ht="12.75" hidden="false" customHeight="false" outlineLevel="0" collapsed="false">
      <c r="P86" s="62"/>
    </row>
    <row r="87" customFormat="false" ht="12.75" hidden="false" customHeight="false" outlineLevel="0" collapsed="false">
      <c r="P87" s="62"/>
    </row>
    <row r="88" customFormat="false" ht="13.15" hidden="false" customHeight="true" outlineLevel="0" collapsed="false">
      <c r="P88" s="62"/>
    </row>
    <row r="89" customFormat="false" ht="12.75" hidden="false" customHeight="false" outlineLevel="0" collapsed="false">
      <c r="P89" s="62"/>
    </row>
    <row r="90" customFormat="false" ht="12.75" hidden="false" customHeight="false" outlineLevel="0" collapsed="false">
      <c r="P90" s="62"/>
    </row>
  </sheetData>
  <printOptions headings="false" gridLines="false" gridLinesSet="true" horizontalCentered="true" verticalCentered="true"/>
  <pageMargins left="0.590277777777778" right="0.590277777777778" top="0.590277777777778" bottom="0.59027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L1:L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27" activeCellId="0" sqref="R27"/>
    </sheetView>
  </sheetViews>
  <sheetFormatPr defaultColWidth="10.65234375" defaultRowHeight="12.75" zeroHeight="false" outlineLevelRow="0" outlineLevelCol="0"/>
  <cols>
    <col collapsed="false" customWidth="false" hidden="false" outlineLevel="0" max="14" min="14" style="1" width="10.65"/>
    <col collapsed="false" customWidth="true" hidden="false" outlineLevel="0" max="15" min="15" style="1" width="9.7"/>
    <col collapsed="false" customWidth="true" hidden="false" outlineLevel="0" max="16" min="16" style="62" width="13.35"/>
  </cols>
  <sheetData>
    <row r="1" customFormat="false" ht="12.75" hidden="false" customHeight="false" outlineLevel="0" collapsed="false">
      <c r="L1" s="62"/>
    </row>
    <row r="2" customFormat="false" ht="12.75" hidden="false" customHeight="false" outlineLevel="0" collapsed="false">
      <c r="L2" s="62"/>
    </row>
    <row r="3" customFormat="false" ht="12.75" hidden="false" customHeight="false" outlineLevel="0" collapsed="false">
      <c r="L3" s="62"/>
    </row>
    <row r="4" customFormat="false" ht="12.75" hidden="false" customHeight="false" outlineLevel="0" collapsed="false">
      <c r="L4" s="62"/>
    </row>
    <row r="5" customFormat="false" ht="12.75" hidden="false" customHeight="false" outlineLevel="0" collapsed="false">
      <c r="L5" s="62"/>
    </row>
    <row r="6" customFormat="false" ht="12.75" hidden="false" customHeight="false" outlineLevel="0" collapsed="false">
      <c r="L6" s="62"/>
    </row>
    <row r="7" customFormat="false" ht="12.75" hidden="false" customHeight="false" outlineLevel="0" collapsed="false">
      <c r="L7" s="62"/>
    </row>
    <row r="8" customFormat="false" ht="12.75" hidden="false" customHeight="false" outlineLevel="0" collapsed="false">
      <c r="L8" s="62"/>
    </row>
    <row r="9" customFormat="false" ht="12.75" hidden="false" customHeight="false" outlineLevel="0" collapsed="false">
      <c r="L9" s="62"/>
    </row>
    <row r="10" customFormat="false" ht="12.75" hidden="false" customHeight="false" outlineLevel="0" collapsed="false">
      <c r="L10" s="62"/>
    </row>
    <row r="11" customFormat="false" ht="12.75" hidden="false" customHeight="false" outlineLevel="0" collapsed="false">
      <c r="L11" s="62"/>
    </row>
    <row r="12" customFormat="false" ht="12.75" hidden="false" customHeight="false" outlineLevel="0" collapsed="false">
      <c r="L12" s="62"/>
    </row>
    <row r="13" customFormat="false" ht="12.75" hidden="false" customHeight="true" outlineLevel="0" collapsed="false">
      <c r="L13" s="62"/>
    </row>
    <row r="14" customFormat="false" ht="12.75" hidden="false" customHeight="false" outlineLevel="0" collapsed="false">
      <c r="L14" s="62"/>
    </row>
    <row r="15" customFormat="false" ht="12.75" hidden="false" customHeight="false" outlineLevel="0" collapsed="false">
      <c r="L15" s="62"/>
    </row>
    <row r="16" customFormat="false" ht="12.75" hidden="false" customHeight="false" outlineLevel="0" collapsed="false">
      <c r="L16" s="62"/>
    </row>
    <row r="17" customFormat="false" ht="12.75" hidden="false" customHeight="false" outlineLevel="0" collapsed="false">
      <c r="L17" s="62"/>
    </row>
    <row r="18" customFormat="false" ht="12.75" hidden="false" customHeight="false" outlineLevel="0" collapsed="false">
      <c r="L18" s="62"/>
    </row>
    <row r="19" customFormat="false" ht="12.75" hidden="false" customHeight="false" outlineLevel="0" collapsed="false">
      <c r="L19" s="62"/>
    </row>
    <row r="20" customFormat="false" ht="12.75" hidden="false" customHeight="false" outlineLevel="0" collapsed="false">
      <c r="L20" s="62"/>
    </row>
    <row r="21" customFormat="false" ht="12.75" hidden="false" customHeight="false" outlineLevel="0" collapsed="false">
      <c r="L21" s="62"/>
    </row>
    <row r="22" customFormat="false" ht="12.75" hidden="false" customHeight="false" outlineLevel="0" collapsed="false">
      <c r="L22" s="62"/>
    </row>
    <row r="23" customFormat="false" ht="12.75" hidden="false" customHeight="false" outlineLevel="0" collapsed="false">
      <c r="L23" s="62"/>
    </row>
    <row r="24" customFormat="false" ht="12.75" hidden="false" customHeight="false" outlineLevel="0" collapsed="false">
      <c r="L24" s="62"/>
    </row>
    <row r="25" customFormat="false" ht="12.75" hidden="false" customHeight="false" outlineLevel="0" collapsed="false">
      <c r="L25" s="62"/>
    </row>
    <row r="26" customFormat="false" ht="12.75" hidden="false" customHeight="false" outlineLevel="0" collapsed="false">
      <c r="L26" s="62"/>
    </row>
    <row r="27" customFormat="false" ht="12.75" hidden="false" customHeight="false" outlineLevel="0" collapsed="false">
      <c r="L27" s="62"/>
    </row>
  </sheetData>
  <printOptions headings="false" gridLines="false" gridLinesSet="true" horizontalCentered="true" verticalCentered="true"/>
  <pageMargins left="0.511805555555556" right="0.511805555555556" top="0.747916666666667" bottom="0.747916666666667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316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2007-07-13T22:25:53Z</dcterms:created>
  <dc:creator>Raphael</dc:creator>
  <dc:description/>
  <dc:language>fr-CH</dc:language>
  <cp:lastModifiedBy/>
  <cp:lastPrinted>2015-04-20T16:28:03Z</cp:lastPrinted>
  <dcterms:modified xsi:type="dcterms:W3CDTF">2023-12-13T16:31:34Z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